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danovce\Desktop\"/>
    </mc:Choice>
  </mc:AlternateContent>
  <xr:revisionPtr revIDLastSave="0" documentId="13_ncr:1_{CE2C3A48-0286-424E-A593-C71EF39B41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ok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<sst xmlns="http://schemas.openxmlformats.org/spreadsheetml/2006/main" count="114" uniqueCount="114">
  <si>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</si>
  <si>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</si>
  <si>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</si>
  <si>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</si>
  <si>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</si>
  <si>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</si>
  <si>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</si>
  <si>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</si>
  <si>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</si>
  <si>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</si>
  <si>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</si>
  <si>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</si>
  <si>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</si>
  <si>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</si>
  <si>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</si>
  <si>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</si>
  <si>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</si>
  <si>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</si>
  <si>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</si>
  <si>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</si>
  <si>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</si>
  <si>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</si>
  <si>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</si>
  <si>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</si>
  <si>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</si>
  <si>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</si>
  <si>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</si>
  <si>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</si>
  <si>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</si>
  <si>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</si>
  <si>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</si>
  <si>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</si>
  <si>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</si>
  <si>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</si>
  <si>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</si>
  <si>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</si>
  <si>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</si>
  <si>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</si>
  <si>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</si>
  <si>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</si>
  <si>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</si>
  <si>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</si>
  <si>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</si>
  <si>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</si>
  <si>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</si>
  <si>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</si>
  <si>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</si>
  <si>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</si>
  <si>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</si>
  <si>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</si>
  <si>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</si>
  <si>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</si>
  <si>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</si>
  <si>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</si>
  <si>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</si>
  <si>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</si>
  <si>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</si>
  <si>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</si>
  <si>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</si>
  <si>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</si>
  <si>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</si>
  <si>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</si>
  <si>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</si>
  <si>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</si>
  <si>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</si>
  <si>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</si>
  <si>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</si>
  <si>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</si>
  <si>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</si>
  <si>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</si>
  <si>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</si>
  <si>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</si>
  <si>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</si>
  <si>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</si>
  <si>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</si>
  <si>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</si>
  <si>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</si>
  <si>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</si>
  <si>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</si>
  <si>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</si>
  <si>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</si>
  <si>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</si>
  <si>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</si>
  <si>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</si>
  <si>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</si>
  <si>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</si>
  <si>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</si>
  <si>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</si>
  <si>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</si>
  <si>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</si>
  <si>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</si>
  <si>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</si>
  <si>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</si>
  <si>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</si>
  <si>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</si>
  <si>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</si>
  <si>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</si>
  <si>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</si>
  <si>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</si>
  <si>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</si>
  <si>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</si>
  <si>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</si>
  <si>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</si>
  <si>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</si>
  <si>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</si>
  <si>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</si>
  <si>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</si>
  <si>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</si>
  <si>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</si>
  <si>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</si>
  <si>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</si>
  <si>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</si>
  <si>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</si>
  <si>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Ardanovce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</si>
</sst>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31" workbookViewId="0">
      <selection activeCell="C48" sqref="C48"/>
    </sheetView>
  </sheetViews>
  <sheetFormatPr defaultColWidth="9.28515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28515625" style="3" customWidth="1"/>
    <col min="5" max="16384" width="9.28515625" style="3"/>
  </cols>
  <sheetData>
    <row r="1" spans="1:6" ht="27.6" customHeight="1">
      <c r="A1" s="40" t="s">
        <v>104</v>
      </c>
      <c r="B1" s="40"/>
      <c r="C1" s="40"/>
      <c r="D1" s="40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2021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3.37</v>
      </c>
      <c r="D6" s="20">
        <f>C6*1000</f>
        <v>3370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7.67</v>
      </c>
      <c r="D7" s="20">
        <f t="shared" ref="D7:D56" si="0">C7*1000</f>
        <v>7670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0.44</v>
      </c>
      <c r="D8" s="20">
        <f t="shared" si="0"/>
        <v>440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0.96</v>
      </c>
      <c r="D9" s="20">
        <f t="shared" si="0"/>
        <v>960</v>
      </c>
    </row>
    <row r="10" spans="1:6" ht="28.5" customHeight="1">
      <c r="A10" s="9" t="s">
        <v>8</v>
      </c>
      <c r="B10" s="10" t="s">
        <v>9</v>
      </c>
      <c r="C10" s="11"/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0.01</v>
      </c>
      <c r="D11" s="20">
        <f t="shared" si="0"/>
        <v>10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0.83699999999999997</v>
      </c>
      <c r="D12" s="20">
        <v>837</v>
      </c>
      <c r="E12" s="4"/>
    </row>
    <row r="13" spans="1:6" ht="20.100000000000001" customHeight="1">
      <c r="A13" s="24" t="s">
        <v>14</v>
      </c>
      <c r="B13" s="25" t="s">
        <v>15</v>
      </c>
      <c r="C13" s="26"/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/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/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/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/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/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/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/>
      <c r="D20" s="20">
        <f t="shared" si="0"/>
        <v>0</v>
      </c>
      <c r="E20" s="4"/>
    </row>
    <row r="21" spans="1:5" ht="20.100000000000001" customHeight="1">
      <c r="A21" s="24" t="s">
        <v>30</v>
      </c>
      <c r="B21" s="25" t="s">
        <v>31</v>
      </c>
      <c r="C21" s="26">
        <v>5.2</v>
      </c>
      <c r="D21" s="20">
        <f t="shared" si="0"/>
        <v>5200</v>
      </c>
      <c r="E21" s="4"/>
    </row>
    <row r="22" spans="1:5" ht="20.100000000000001" customHeight="1">
      <c r="A22" s="24" t="s">
        <v>32</v>
      </c>
      <c r="B22" s="25" t="s">
        <v>33</v>
      </c>
      <c r="C22" s="26"/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/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/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/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/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/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/>
      <c r="D28" s="5">
        <f t="shared" si="0"/>
        <v>0</v>
      </c>
      <c r="E28" s="4"/>
    </row>
    <row r="29" spans="1:5" ht="29.65" customHeight="1">
      <c r="A29" s="24" t="s">
        <v>46</v>
      </c>
      <c r="B29" s="25" t="s">
        <v>47</v>
      </c>
      <c r="C29" s="26"/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/>
      <c r="D30" s="20">
        <f t="shared" si="0"/>
        <v>0</v>
      </c>
      <c r="E30" s="4"/>
    </row>
    <row r="31" spans="1:5" ht="25.15" customHeight="1">
      <c r="A31" s="24" t="s">
        <v>50</v>
      </c>
      <c r="B31" s="25" t="s">
        <v>51</v>
      </c>
      <c r="C31" s="26"/>
      <c r="D31" s="20">
        <f t="shared" si="0"/>
        <v>0</v>
      </c>
      <c r="E31" s="4"/>
    </row>
    <row r="32" spans="1:5" ht="30" customHeight="1">
      <c r="A32" s="24" t="s">
        <v>52</v>
      </c>
      <c r="B32" s="25" t="s">
        <v>53</v>
      </c>
      <c r="C32" s="26"/>
      <c r="D32" s="20">
        <f t="shared" si="0"/>
        <v>0</v>
      </c>
      <c r="E32" s="4"/>
    </row>
    <row r="33" spans="1:5" ht="20.100000000000001" customHeight="1">
      <c r="A33" s="9" t="s">
        <v>54</v>
      </c>
      <c r="B33" s="10" t="s">
        <v>55</v>
      </c>
      <c r="C33" s="11"/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/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3.16</v>
      </c>
      <c r="D35" s="20">
        <f t="shared" si="0"/>
        <v>3160</v>
      </c>
      <c r="E35" s="4"/>
    </row>
    <row r="36" spans="1:5" ht="20.100000000000001" customHeight="1">
      <c r="A36" s="24" t="s">
        <v>60</v>
      </c>
      <c r="B36" s="25" t="s">
        <v>61</v>
      </c>
      <c r="C36" s="26">
        <v>10.220000000000001</v>
      </c>
      <c r="D36" s="20">
        <f t="shared" si="0"/>
        <v>10220</v>
      </c>
      <c r="E36" s="4"/>
    </row>
    <row r="37" spans="1:5" ht="19.5" customHeight="1">
      <c r="A37" s="24" t="s">
        <v>62</v>
      </c>
      <c r="B37" s="25" t="s">
        <v>63</v>
      </c>
      <c r="C37" s="26">
        <v>3.6200000000000003E-2</v>
      </c>
      <c r="D37" s="20">
        <f t="shared" si="0"/>
        <v>36.200000000000003</v>
      </c>
      <c r="E37" s="4"/>
    </row>
    <row r="38" spans="1:5" ht="19.5" customHeight="1">
      <c r="A38" s="24" t="s">
        <v>64</v>
      </c>
      <c r="B38" s="25" t="s">
        <v>65</v>
      </c>
      <c r="C38" s="26">
        <v>7.9000000000000001E-2</v>
      </c>
      <c r="D38" s="20">
        <f t="shared" si="0"/>
        <v>79</v>
      </c>
      <c r="E38" s="4"/>
    </row>
    <row r="39" spans="1:5" ht="19.5" customHeight="1">
      <c r="A39" s="24" t="s">
        <v>66</v>
      </c>
      <c r="B39" s="25" t="s">
        <v>67</v>
      </c>
      <c r="C39" s="26"/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/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1.77</v>
      </c>
      <c r="D41" s="20">
        <f t="shared" si="0"/>
        <v>1770</v>
      </c>
      <c r="E41" s="4"/>
    </row>
    <row r="42" spans="1:5" ht="19.5" customHeight="1">
      <c r="A42" s="24" t="s">
        <v>72</v>
      </c>
      <c r="B42" s="25" t="s">
        <v>73</v>
      </c>
      <c r="C42" s="26"/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/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/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/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16</v>
      </c>
      <c r="D46" s="20">
        <f t="shared" si="0"/>
        <v>16000</v>
      </c>
      <c r="E46" s="4"/>
    </row>
    <row r="47" spans="1:5" ht="20.100000000000001" customHeight="1">
      <c r="A47" s="9" t="s">
        <v>82</v>
      </c>
      <c r="B47" s="10" t="s">
        <v>83</v>
      </c>
      <c r="C47" s="11"/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/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33.08</v>
      </c>
      <c r="D49" s="5">
        <f t="shared" si="0"/>
        <v>33080</v>
      </c>
      <c r="E49" s="4"/>
    </row>
    <row r="50" spans="1:7" ht="20.100000000000001" customHeight="1">
      <c r="A50" s="9" t="s">
        <v>88</v>
      </c>
      <c r="B50" s="10" t="s">
        <v>89</v>
      </c>
      <c r="C50" s="11"/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/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/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/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/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/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/>
      <c r="D56" s="19">
        <f t="shared" si="0"/>
        <v>0</v>
      </c>
      <c r="F56" s="6"/>
    </row>
    <row r="57" spans="1:7" ht="20.100000000000001" customHeight="1" thickBot="1">
      <c r="A57" s="41" t="s">
        <v>107</v>
      </c>
      <c r="B57" s="42"/>
      <c r="C57" s="30">
        <f>SUM(C6:C56)</f>
        <v>82.8322</v>
      </c>
      <c r="D57" s="31">
        <f>SUM(D6:D56)</f>
        <v>82832.2</v>
      </c>
      <c r="G57" s="2"/>
    </row>
    <row r="58" spans="1:7" ht="20.100000000000001" customHeight="1" thickBot="1">
      <c r="A58" s="38" t="s">
        <v>108</v>
      </c>
      <c r="B58" s="39"/>
      <c r="C58" s="29">
        <f>C6+C7+C8+C9+C11+C12+C13+C19+C20+C21+C22+C29+C30+C31+C32+C34+C35+C36+C37+C38+C39+C40+C41+C42+C43+C46</f>
        <v>49.752200000000002</v>
      </c>
      <c r="D58" s="28">
        <f>D6+D7+D8+D9+D11+D12+D13+D19+D20+D21+D22+D29+D30+D31+D32+D34+D35+D36+D37+D38+D39+D40+D41+D42+D43+D46</f>
        <v>49752.2</v>
      </c>
    </row>
    <row r="59" spans="1:7">
      <c r="C59" s="1">
        <f>SUM(C6:C58)</f>
        <v>215.41660000000002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103</v>
      </c>
      <c r="C65" s="18">
        <f>D58/D57</f>
        <v>0.60063839907668759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Ardanovce</cp:lastModifiedBy>
  <cp:lastPrinted>2022-02-10T15:10:34Z</cp:lastPrinted>
  <dcterms:created xsi:type="dcterms:W3CDTF">2018-04-09T19:40:20Z</dcterms:created>
  <dcterms:modified xsi:type="dcterms:W3CDTF">2022-02-10T15:13:22Z</dcterms:modified>
</cp:coreProperties>
</file>